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6" windowHeight="7656" firstSheet="1" activeTab="1"/>
  </bookViews>
  <sheets>
    <sheet name="foxz" sheetId="11" state="veryHidden" r:id="rId1"/>
    <sheet name="DỰ TOÁN" sheetId="5" r:id="rId2"/>
    <sheet name="LOẠI III" sheetId="9" state="hidden" r:id="rId3"/>
  </sheets>
  <definedNames>
    <definedName name="_xlnm.Print_Area" localSheetId="1">'DỰ TOÁN'!$A$1:$G$8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9" l="1"/>
  <c r="G6" i="9" s="1"/>
  <c r="F8" i="5" s="1"/>
  <c r="D8" i="5" s="1"/>
</calcChain>
</file>

<file path=xl/sharedStrings.xml><?xml version="1.0" encoding="utf-8"?>
<sst xmlns="http://schemas.openxmlformats.org/spreadsheetml/2006/main" count="29" uniqueCount="27">
  <si>
    <t>STT</t>
  </si>
  <si>
    <t>Tổng số</t>
  </si>
  <si>
    <t>Phụ lục số 02</t>
  </si>
  <si>
    <t>Đơn vị tính: Triệu đồng</t>
  </si>
  <si>
    <t>Ghi chú</t>
  </si>
  <si>
    <t>Hệ số gốc</t>
  </si>
  <si>
    <t>Hệ số tăng thêm</t>
  </si>
  <si>
    <t>Xã biên giới</t>
  </si>
  <si>
    <t>Địa phương 
(UBND cấp xã)</t>
  </si>
  <si>
    <t xml:space="preserve">Tổng hệ số </t>
  </si>
  <si>
    <t>Vốn SN 
2026</t>
  </si>
  <si>
    <t>Chương trình mục tiêu quốc gia phòng chống ma túy</t>
  </si>
  <si>
    <t>Trong đó</t>
  </si>
  <si>
    <t>Vốn đầu tư</t>
  </si>
  <si>
    <t>Vốn sự nghiệp</t>
  </si>
  <si>
    <t>UBND Quảng Phú</t>
  </si>
  <si>
    <t>Nội dung</t>
  </si>
  <si>
    <t>Địa bàn trọng điểm, phức tạp về ma tuý loại III</t>
  </si>
  <si>
    <t>Địa bàn khó khăn thuộc vùng đồng bào dân tộc thiểu số và miền núi</t>
  </si>
  <si>
    <t>Tổng cộng</t>
  </si>
  <si>
    <t>Đơn vị thực hiện</t>
  </si>
  <si>
    <t>Công an xã Quảng Phú</t>
  </si>
  <si>
    <t>Dự án 4: nâng cao hiệu quả công tác phòng, chống ma túy ở cơ sở thuộc chương trình mục tiêu quốc gia về  phòng, chống ma túy thuộc địa bàn trọng điểm phức tạp về ma túy loại III</t>
  </si>
  <si>
    <r>
      <rPr>
        <b/>
        <sz val="12"/>
        <color theme="1"/>
        <rFont val="Times New Roman"/>
        <family val="1"/>
      </rPr>
      <t>BIỂU HỆ SỐ PHÂN BỔ VỐN SỰ NGHIỆP CHO DỰ ÁN 4: NÂNG CAO HIỆU QUẢ CÔNG TÁC PHÒNG, CHỐNG MA TÚY Ở CƠ SỞ THUỘC CHƯƠNG TRÌNH MỤC TIÊU QUỐC GIA VỀ  PHÒNG, CHỐNG MA TÚY THUỘC ĐỊA BÀN TRỌNG ĐIỂM PHỨC TẠP VỀ MA TÚY LOẠI III</t>
    </r>
    <r>
      <rPr>
        <sz val="12"/>
        <color theme="1"/>
        <rFont val="Times New Roman"/>
        <family val="1"/>
      </rPr>
      <t xml:space="preserve">
</t>
    </r>
    <r>
      <rPr>
        <i/>
        <sz val="12"/>
        <color theme="1"/>
        <rFont val="Times New Roman"/>
        <family val="1"/>
      </rPr>
      <t>(Kèm theo Nghị quyết số         /NQ-HĐND ngày     tháng 8 năm 2026 của Hội đồng nhân dân xã Quảng Phú)</t>
    </r>
  </si>
  <si>
    <t>PHỤ LỤC</t>
  </si>
  <si>
    <t>TỔNG HỢP PHÂN BỔ KINH PHÍ SỰ NGHIỆP THỰC HIỆN CHƯƠNG TRÌNH MỤC TIÊU QUỐC GIA PHÒNG CHỐNG MA TÚY</t>
  </si>
  <si>
    <t>(Kèm theo Nghị quyết số         /NQ-HĐND ngày     tháng 8 năm 2026 của Hội đồng nhân dân xã Quảng Phú)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</si>
</sst>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0"/>
  </numFmts>
  <fonts count="12" x14ac:knownFonts="1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sz val="12"/>
      <name val=".VnTime"/>
      <family val="2"/>
    </font>
    <font>
      <sz val="10"/>
      <name val="Arial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8"/>
      <name val="Times New Roman"/>
      <family val="2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CC2E5"/>
      </patternFill>
    </fill>
    <fill>
      <patternFill patternType="solid">
        <fgColor theme="0"/>
        <bgColor rgb="FFC5E0B3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6" fillId="0" borderId="0"/>
    <xf numFmtId="164" fontId="7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8" fillId="2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8" fillId="2" borderId="2" xfId="0" applyFont="1" applyFill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</cellXfs>
  <cellStyles count="5">
    <cellStyle name="Comma 2 3" xfId="1"/>
    <cellStyle name="Comma 3 2" xfId="4"/>
    <cellStyle name="Normal" xfId="0" builtinId="0"/>
    <cellStyle name="Normal 3" xfId="3"/>
    <cellStyle name="Normal 8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96" zoomScaleNormal="96" zoomScaleSheetLayoutView="100" workbookViewId="0">
      <selection activeCell="F4" sqref="F4:G4"/>
    </sheetView>
  </sheetViews>
  <sheetFormatPr defaultRowHeight="15.6" x14ac:dyDescent="0.3"/>
  <cols>
    <col min="1" max="1" width="6.09765625" customWidth="1"/>
    <col min="2" max="2" width="60.69921875" customWidth="1"/>
    <col min="3" max="3" width="13.69921875" customWidth="1"/>
    <col min="4" max="4" width="10.8984375" customWidth="1"/>
    <col min="5" max="5" width="14.3984375" customWidth="1"/>
    <col min="6" max="6" width="35.5" customWidth="1"/>
    <col min="7" max="7" width="9.69921875" customWidth="1"/>
  </cols>
  <sheetData>
    <row r="1" spans="1:7" ht="17.399999999999999" x14ac:dyDescent="0.3">
      <c r="A1" s="23" t="s">
        <v>24</v>
      </c>
      <c r="B1" s="23"/>
      <c r="C1" s="23"/>
      <c r="D1" s="23"/>
      <c r="E1" s="23"/>
      <c r="F1" s="23"/>
      <c r="G1" s="23"/>
    </row>
    <row r="2" spans="1:7" ht="17.399999999999999" x14ac:dyDescent="0.3">
      <c r="A2" s="24" t="s">
        <v>25</v>
      </c>
      <c r="B2" s="23"/>
      <c r="C2" s="23"/>
      <c r="D2" s="23"/>
      <c r="E2" s="23"/>
      <c r="F2" s="23"/>
      <c r="G2" s="23"/>
    </row>
    <row r="3" spans="1:7" ht="18" x14ac:dyDescent="0.3">
      <c r="A3" s="26" t="s">
        <v>26</v>
      </c>
      <c r="B3" s="26"/>
      <c r="C3" s="26"/>
      <c r="D3" s="26"/>
      <c r="E3" s="26"/>
      <c r="F3" s="26"/>
      <c r="G3" s="26"/>
    </row>
    <row r="4" spans="1:7" ht="22.5" customHeight="1" x14ac:dyDescent="0.3">
      <c r="A4" s="2"/>
      <c r="B4" s="3"/>
      <c r="C4" s="14"/>
      <c r="D4" s="3"/>
      <c r="E4" s="3"/>
      <c r="F4" s="36" t="s">
        <v>3</v>
      </c>
      <c r="G4" s="36"/>
    </row>
    <row r="5" spans="1:7" ht="17.399999999999999" x14ac:dyDescent="0.3">
      <c r="A5" s="25" t="s">
        <v>0</v>
      </c>
      <c r="B5" s="25" t="s">
        <v>16</v>
      </c>
      <c r="C5" s="25" t="s">
        <v>20</v>
      </c>
      <c r="D5" s="25" t="s">
        <v>11</v>
      </c>
      <c r="E5" s="25"/>
      <c r="F5" s="25"/>
      <c r="G5" s="25" t="s">
        <v>4</v>
      </c>
    </row>
    <row r="6" spans="1:7" ht="17.399999999999999" x14ac:dyDescent="0.3">
      <c r="A6" s="25"/>
      <c r="B6" s="25"/>
      <c r="C6" s="25"/>
      <c r="D6" s="25" t="s">
        <v>1</v>
      </c>
      <c r="E6" s="25" t="s">
        <v>12</v>
      </c>
      <c r="F6" s="25"/>
      <c r="G6" s="25"/>
    </row>
    <row r="7" spans="1:7" ht="17.399999999999999" x14ac:dyDescent="0.3">
      <c r="A7" s="25"/>
      <c r="B7" s="25"/>
      <c r="C7" s="25"/>
      <c r="D7" s="25"/>
      <c r="E7" s="7" t="s">
        <v>13</v>
      </c>
      <c r="F7" s="7" t="s">
        <v>14</v>
      </c>
      <c r="G7" s="25"/>
    </row>
    <row r="8" spans="1:7" ht="54" x14ac:dyDescent="0.35">
      <c r="A8" s="6">
        <v>1</v>
      </c>
      <c r="B8" s="9" t="s">
        <v>22</v>
      </c>
      <c r="C8" s="18" t="s">
        <v>21</v>
      </c>
      <c r="D8" s="20">
        <f>E8+F8</f>
        <v>258.75</v>
      </c>
      <c r="E8" s="11">
        <v>0</v>
      </c>
      <c r="F8" s="19">
        <f>'LOẠI III'!G6</f>
        <v>258.75</v>
      </c>
      <c r="G8" s="8"/>
    </row>
  </sheetData>
  <mergeCells count="11">
    <mergeCell ref="A1:G1"/>
    <mergeCell ref="A2:G2"/>
    <mergeCell ref="F4:G4"/>
    <mergeCell ref="A5:A7"/>
    <mergeCell ref="B5:B7"/>
    <mergeCell ref="D5:F5"/>
    <mergeCell ref="G5:G7"/>
    <mergeCell ref="D6:D7"/>
    <mergeCell ref="E6:F6"/>
    <mergeCell ref="C5:C7"/>
    <mergeCell ref="A3:G3"/>
  </mergeCells>
  <phoneticPr fontId="11" type="noConversion"/>
  <pageMargins left="0.70866141732283472" right="0.23622047244094491" top="0.74803149606299213" bottom="0.55118110236220474" header="0.31496062992125984" footer="0.43307086614173229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="110" zoomScaleNormal="110" zoomScaleSheetLayoutView="110" workbookViewId="0">
      <selection activeCell="A2" sqref="A2:G2"/>
    </sheetView>
  </sheetViews>
  <sheetFormatPr defaultRowHeight="15.6" x14ac:dyDescent="0.3"/>
  <cols>
    <col min="1" max="1" width="4.69921875" style="1" bestFit="1" customWidth="1"/>
    <col min="2" max="3" width="24.59765625" customWidth="1"/>
    <col min="4" max="4" width="31" customWidth="1"/>
    <col min="5" max="5" width="9" customWidth="1"/>
    <col min="6" max="6" width="8.3984375" bestFit="1" customWidth="1"/>
    <col min="7" max="7" width="9.59765625" customWidth="1"/>
    <col min="8" max="8" width="6.3984375" customWidth="1"/>
    <col min="9" max="11" width="9" customWidth="1"/>
  </cols>
  <sheetData>
    <row r="1" spans="1:7" ht="17.399999999999999" x14ac:dyDescent="0.3">
      <c r="A1" s="23" t="s">
        <v>2</v>
      </c>
      <c r="B1" s="23"/>
      <c r="C1" s="23"/>
      <c r="D1" s="23"/>
      <c r="E1" s="23"/>
      <c r="F1" s="23"/>
      <c r="G1" s="23"/>
    </row>
    <row r="2" spans="1:7" ht="103.5" customHeight="1" x14ac:dyDescent="0.3">
      <c r="A2" s="27" t="s">
        <v>23</v>
      </c>
      <c r="B2" s="28"/>
      <c r="C2" s="28"/>
      <c r="D2" s="28"/>
      <c r="E2" s="28"/>
      <c r="F2" s="28"/>
      <c r="G2" s="28"/>
    </row>
    <row r="3" spans="1:7" ht="19.5" customHeight="1" x14ac:dyDescent="0.3">
      <c r="A3" s="21"/>
      <c r="B3" s="4"/>
      <c r="C3" s="4"/>
      <c r="D3" s="22"/>
      <c r="E3" s="29" t="s">
        <v>3</v>
      </c>
      <c r="F3" s="29"/>
      <c r="G3" s="29"/>
    </row>
    <row r="4" spans="1:7" x14ac:dyDescent="0.3">
      <c r="A4" s="30" t="s">
        <v>0</v>
      </c>
      <c r="B4" s="32" t="s">
        <v>8</v>
      </c>
      <c r="C4" s="13" t="s">
        <v>5</v>
      </c>
      <c r="D4" s="33" t="s">
        <v>6</v>
      </c>
      <c r="E4" s="34"/>
      <c r="F4" s="32" t="s">
        <v>9</v>
      </c>
      <c r="G4" s="32" t="s">
        <v>10</v>
      </c>
    </row>
    <row r="5" spans="1:7" ht="31.2" x14ac:dyDescent="0.3">
      <c r="A5" s="31"/>
      <c r="B5" s="31"/>
      <c r="C5" s="5" t="s">
        <v>17</v>
      </c>
      <c r="D5" s="5" t="s">
        <v>18</v>
      </c>
      <c r="E5" s="5" t="s">
        <v>7</v>
      </c>
      <c r="F5" s="35"/>
      <c r="G5" s="35"/>
    </row>
    <row r="6" spans="1:7" s="17" customFormat="1" ht="18" x14ac:dyDescent="0.3">
      <c r="A6" s="15">
        <v>1</v>
      </c>
      <c r="B6" s="16" t="s">
        <v>15</v>
      </c>
      <c r="C6" s="15">
        <v>1.5</v>
      </c>
      <c r="D6" s="15">
        <v>1.5</v>
      </c>
      <c r="E6" s="15">
        <v>0</v>
      </c>
      <c r="F6" s="15">
        <f t="shared" ref="F6" si="0">SUM(C6*D6)+E6</f>
        <v>2.25</v>
      </c>
      <c r="G6" s="15">
        <f>SUM(F6*$F$7)</f>
        <v>258.75</v>
      </c>
    </row>
    <row r="7" spans="1:7" ht="15" hidden="1" customHeight="1" x14ac:dyDescent="0.3">
      <c r="A7" s="6"/>
      <c r="B7" s="10" t="s">
        <v>19</v>
      </c>
      <c r="C7" s="6"/>
      <c r="D7" s="6"/>
      <c r="E7" s="6"/>
      <c r="F7" s="12">
        <v>115</v>
      </c>
      <c r="G7" s="12"/>
    </row>
  </sheetData>
  <mergeCells count="8">
    <mergeCell ref="A1:G1"/>
    <mergeCell ref="A2:G2"/>
    <mergeCell ref="E3:G3"/>
    <mergeCell ref="A4:A5"/>
    <mergeCell ref="B4:B5"/>
    <mergeCell ref="D4:E4"/>
    <mergeCell ref="F4:F5"/>
    <mergeCell ref="G4:G5"/>
  </mergeCells>
  <pageMargins left="0.55118110236220474" right="0.2755905511811023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DỰ TOÁN</vt:lpstr>
      <vt:lpstr>LOẠI III</vt:lpstr>
      <vt:lpstr>'DỰ TOÁN'!Print_Area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Admin</cp:lastModifiedBy>
  <cp:lastPrinted>2026-08-06T07:17:28Z</cp:lastPrinted>
  <dcterms:created xsi:type="dcterms:W3CDTF">2026-06-18T15:37:31Z</dcterms:created>
  <dcterms:modified xsi:type="dcterms:W3CDTF">2026-08-06T07:39:21Z</dcterms:modified>
</cp:coreProperties>
</file>